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協力者個票" sheetId="1" r:id="rId1"/>
    <sheet name="月計表" sheetId="2" r:id="rId2"/>
    <sheet name="日計表" sheetId="3" r:id="rId3"/>
  </sheets>
  <definedNames/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AF27" authorId="0">
      <text>
        <r>
          <rPr>
            <b/>
            <sz val="9"/>
            <rFont val="ＭＳ Ｐゴシック"/>
            <family val="3"/>
          </rPr>
          <t>預金通帳や手元に残ったお金を記入してください。</t>
        </r>
      </text>
    </comment>
  </commentList>
</comments>
</file>

<file path=xl/sharedStrings.xml><?xml version="1.0" encoding="utf-8"?>
<sst xmlns="http://schemas.openxmlformats.org/spreadsheetml/2006/main" count="274" uniqueCount="164">
  <si>
    <t>食費</t>
  </si>
  <si>
    <t>住居費</t>
  </si>
  <si>
    <t>家賃など</t>
  </si>
  <si>
    <t>水道光熱費</t>
  </si>
  <si>
    <t>家具・家事用品</t>
  </si>
  <si>
    <t>被服・履物費</t>
  </si>
  <si>
    <t>雑費Ⅰ</t>
  </si>
  <si>
    <t>保健医療費</t>
  </si>
  <si>
    <t>交通費</t>
  </si>
  <si>
    <t>通信費</t>
  </si>
  <si>
    <t>教育費・保育料</t>
  </si>
  <si>
    <t>教養娯楽費</t>
  </si>
  <si>
    <t>職業費</t>
  </si>
  <si>
    <t>雑費Ⅱ</t>
  </si>
  <si>
    <t>小遣い</t>
  </si>
  <si>
    <t>交際費</t>
  </si>
  <si>
    <t>仕送り</t>
  </si>
  <si>
    <t>諸雑費</t>
  </si>
  <si>
    <t>組合費</t>
  </si>
  <si>
    <t>ローン</t>
  </si>
  <si>
    <t>住宅</t>
  </si>
  <si>
    <t>その他</t>
  </si>
  <si>
    <t>預貯金</t>
  </si>
  <si>
    <t>水</t>
  </si>
  <si>
    <t>木</t>
  </si>
  <si>
    <t>金</t>
  </si>
  <si>
    <t>土</t>
  </si>
  <si>
    <t>項目</t>
  </si>
  <si>
    <t>金額（円）</t>
  </si>
  <si>
    <t>月</t>
  </si>
  <si>
    <t>火</t>
  </si>
  <si>
    <t>日</t>
  </si>
  <si>
    <t>１日</t>
  </si>
  <si>
    <t>２日</t>
  </si>
  <si>
    <t>住居費計</t>
  </si>
  <si>
    <t>雑費Ⅰ計</t>
  </si>
  <si>
    <t>雑費Ⅱ計</t>
  </si>
  <si>
    <t>ローン計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</si>
  <si>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</si>
  <si>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</si>
  <si>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</si>
  <si>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</si>
  <si>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</si>
  <si>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</si>
  <si>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</si>
  <si>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</si>
  <si>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</si>
  <si>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</si>
  <si>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</si>
  <si>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</si>
  <si>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</si>
  <si>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</si>
  <si>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</si>
  <si>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</si>
  <si>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</si>
  <si>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</si>
  <si>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</si>
  <si>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</si>
  <si>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</si>
  <si>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</si>
  <si>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</si>
  <si>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</si>
  <si>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</si>
  <si>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</si>
  <si>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</si>
  <si>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</si>
  <si>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合計</t>
  </si>
  <si>
    <t>６月</t>
  </si>
  <si>
    <t>消費支出計算書</t>
  </si>
  <si>
    <t>家計収入（一時金除く）</t>
  </si>
  <si>
    <t>配偶者の収入</t>
  </si>
  <si>
    <t>上記以外の家族の収入</t>
  </si>
  <si>
    <t>預貯金引き出し</t>
  </si>
  <si>
    <t>収入計</t>
  </si>
  <si>
    <t>支出計算書</t>
  </si>
  <si>
    <t>所得税・住民税等</t>
  </si>
  <si>
    <t>社会保険料等</t>
  </si>
  <si>
    <t>食費</t>
  </si>
  <si>
    <t>住居費</t>
  </si>
  <si>
    <t>被服・履物費</t>
  </si>
  <si>
    <t>雑費Ⅰ</t>
  </si>
  <si>
    <t>雑費Ⅱ</t>
  </si>
  <si>
    <t>ローン</t>
  </si>
  <si>
    <t>支出計</t>
  </si>
  <si>
    <t>合計</t>
  </si>
  <si>
    <t>【集計しての感想・コメント】</t>
  </si>
  <si>
    <t>①</t>
  </si>
  <si>
    <t>②</t>
  </si>
  <si>
    <t>③</t>
  </si>
  <si>
    <t>④</t>
  </si>
  <si>
    <t>⑤</t>
  </si>
  <si>
    <t>⑥</t>
  </si>
  <si>
    <t>⑦</t>
  </si>
  <si>
    <t>家計簿調査　調査票　（月計表）</t>
  </si>
  <si>
    <t>家計簿調査   調査協力者個票</t>
  </si>
  <si>
    <t>単産名</t>
  </si>
  <si>
    <t>単組名</t>
  </si>
  <si>
    <t>都道府県</t>
  </si>
  <si>
    <t>本人</t>
  </si>
  <si>
    <t>年　齢</t>
  </si>
  <si>
    <t>性　　別</t>
  </si>
  <si>
    <t>勤続年数</t>
  </si>
  <si>
    <t>住　　居</t>
  </si>
  <si>
    <t>①</t>
  </si>
  <si>
    <t>持ち家（借金なし）</t>
  </si>
  <si>
    <t>②</t>
  </si>
  <si>
    <t>持ち家(借金あり）　→</t>
  </si>
  <si>
    <t>借金残高</t>
  </si>
  <si>
    <t>万円</t>
  </si>
  <si>
    <t>③</t>
  </si>
  <si>
    <t>借家（民間・公団等）</t>
  </si>
  <si>
    <t>④</t>
  </si>
  <si>
    <t>官舎・寮（住込み含む）</t>
  </si>
  <si>
    <t>⑤</t>
  </si>
  <si>
    <t>家　　　族</t>
  </si>
  <si>
    <t>家族（本人以外）</t>
  </si>
  <si>
    <t>本人との関係</t>
  </si>
  <si>
    <t>年齢</t>
  </si>
  <si>
    <t>職業等</t>
  </si>
  <si>
    <t>１</t>
  </si>
  <si>
    <t>２</t>
  </si>
  <si>
    <t>３</t>
  </si>
  <si>
    <t>４</t>
  </si>
  <si>
    <t>５</t>
  </si>
  <si>
    <t>６</t>
  </si>
  <si>
    <t>自家用車の有無</t>
  </si>
  <si>
    <t>その他（　　　　　　　　　　　　　　　　　　　　　　　　　　　　　　　）</t>
  </si>
  <si>
    <t>区分</t>
  </si>
  <si>
    <t>※</t>
  </si>
  <si>
    <t>その他の支出（誤差・不明金）</t>
  </si>
  <si>
    <t>預貯金（残金含む）</t>
  </si>
  <si>
    <t>ここでは、①～⑦までを入力してください。
※その他の支出について
収入計＝支出計とするためここで調整します。</t>
  </si>
  <si>
    <t>本人収入（給与）</t>
  </si>
  <si>
    <t>その他の収入（年金・臨時収入）</t>
  </si>
  <si>
    <t>預貯金（残金含む）</t>
  </si>
  <si>
    <t>Ⓐ</t>
  </si>
  <si>
    <t>Ⓑ</t>
  </si>
  <si>
    <t>必ずⒶ＝Ⓑにしてください</t>
  </si>
  <si>
    <t>家計簿調査　調査票　（日計表）</t>
  </si>
  <si>
    <t>緑色部分は「６月合計」が自動的に入力されます。</t>
  </si>
  <si>
    <t>定期支出の１か月分計</t>
  </si>
  <si>
    <r>
      <t>固定資産税・（軽）自動車税・公共料金・マンション管理費・町内会費・授業料・通信講座など</t>
    </r>
    <r>
      <rPr>
        <sz val="10"/>
        <color indexed="10"/>
        <rFont val="ＭＳ Ｐゴシック"/>
        <family val="3"/>
      </rPr>
      <t>年払いや半年に１回、２か月に１回など定期的に支出するものについて、わかる範囲で１か月分の額</t>
    </r>
    <r>
      <rPr>
        <sz val="10"/>
        <rFont val="ＭＳ Ｐゴシック"/>
        <family val="3"/>
      </rPr>
      <t>を記入してください。</t>
    </r>
  </si>
  <si>
    <t>日計・月計</t>
  </si>
  <si>
    <t>全日本教職員組合</t>
  </si>
  <si>
    <t>男</t>
  </si>
  <si>
    <t>女</t>
  </si>
  <si>
    <t>①再任用以外の一般職員</t>
  </si>
  <si>
    <t>②再任用（再雇用）職員</t>
  </si>
  <si>
    <t>③その他の臨時・非常勤職員</t>
  </si>
  <si>
    <t>(常勤・パートの区別、
 学生の場合は学年）</t>
  </si>
  <si>
    <t>有</t>
  </si>
  <si>
    <t>無</t>
  </si>
  <si>
    <t>台数（１台）</t>
  </si>
  <si>
    <t>台数（２台）</t>
  </si>
  <si>
    <t>台数（３台）</t>
  </si>
  <si>
    <t>台数（４台）</t>
  </si>
  <si>
    <t>台数（５台以上）</t>
  </si>
  <si>
    <t>台数（　台）</t>
  </si>
  <si>
    <t>○</t>
  </si>
  <si>
    <t>×</t>
  </si>
  <si>
    <t>（該当するものの丸数字の前に○印）</t>
  </si>
  <si>
    <t>（残高は概数で結構です）</t>
  </si>
  <si>
    <t>の部分は入力し、</t>
  </si>
  <si>
    <t>の部分はリストから選んでください。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</si>
</sst>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歳&quot;"/>
    <numFmt numFmtId="177" formatCode="0\ &quot;年&quot;"/>
    <numFmt numFmtId="178" formatCode="&quot;約&quot;\ 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sz val="10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10" borderId="13" xfId="48" applyFont="1" applyFill="1" applyBorder="1" applyAlignment="1">
      <alignment vertical="center"/>
    </xf>
    <xf numFmtId="38" fontId="0" fillId="10" borderId="14" xfId="48" applyFont="1" applyFill="1" applyBorder="1" applyAlignment="1">
      <alignment vertical="center"/>
    </xf>
    <xf numFmtId="38" fontId="0" fillId="10" borderId="11" xfId="48" applyFont="1" applyFill="1" applyBorder="1" applyAlignment="1">
      <alignment vertical="center"/>
    </xf>
    <xf numFmtId="38" fontId="0" fillId="13" borderId="13" xfId="4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38" fontId="48" fillId="13" borderId="13" xfId="48" applyFont="1" applyFill="1" applyBorder="1" applyAlignment="1">
      <alignment vertical="center"/>
    </xf>
    <xf numFmtId="38" fontId="0" fillId="10" borderId="11" xfId="0" applyNumberForma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 textRotation="255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55" fontId="0" fillId="0" borderId="36" xfId="0" applyNumberFormat="1" applyBorder="1" applyAlignment="1">
      <alignment horizontal="center" vertical="center"/>
    </xf>
    <xf numFmtId="55" fontId="0" fillId="0" borderId="37" xfId="0" applyNumberFormat="1" applyBorder="1" applyAlignment="1">
      <alignment horizontal="center" vertical="center"/>
    </xf>
    <xf numFmtId="55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9" fillId="0" borderId="3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textRotation="255"/>
    </xf>
    <xf numFmtId="0" fontId="0" fillId="0" borderId="10" xfId="0" applyBorder="1" applyAlignment="1">
      <alignment horizontal="left" vertical="center" textRotation="255" shrinkToFit="1"/>
    </xf>
    <xf numFmtId="0" fontId="0" fillId="10" borderId="15" xfId="0" applyFill="1" applyBorder="1" applyAlignment="1">
      <alignment horizontal="left" vertical="center"/>
    </xf>
    <xf numFmtId="0" fontId="0" fillId="10" borderId="24" xfId="0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 shrinkToFit="1"/>
    </xf>
    <xf numFmtId="0" fontId="0" fillId="10" borderId="24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top" wrapText="1"/>
    </xf>
    <xf numFmtId="0" fontId="51" fillId="0" borderId="36" xfId="0" applyFont="1" applyBorder="1" applyAlignment="1">
      <alignment horizontal="left" vertical="top" wrapText="1"/>
    </xf>
    <xf numFmtId="0" fontId="51" fillId="0" borderId="37" xfId="0" applyFont="1" applyBorder="1" applyAlignment="1">
      <alignment horizontal="left" vertical="top" wrapText="1"/>
    </xf>
    <xf numFmtId="0" fontId="51" fillId="0" borderId="38" xfId="0" applyFont="1" applyBorder="1" applyAlignment="1">
      <alignment horizontal="left" vertical="top" wrapText="1"/>
    </xf>
    <xf numFmtId="0" fontId="51" fillId="0" borderId="44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45" xfId="0" applyFont="1" applyBorder="1" applyAlignment="1">
      <alignment horizontal="left" vertical="top" wrapText="1"/>
    </xf>
    <xf numFmtId="0" fontId="51" fillId="0" borderId="43" xfId="0" applyFont="1" applyBorder="1" applyAlignment="1">
      <alignment horizontal="left" vertical="top" wrapText="1"/>
    </xf>
    <xf numFmtId="0" fontId="51" fillId="0" borderId="4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center" vertical="center"/>
    </xf>
    <xf numFmtId="0" fontId="0" fillId="10" borderId="35" xfId="0" applyFill="1" applyBorder="1" applyAlignment="1">
      <alignment horizontal="left" vertical="center"/>
    </xf>
    <xf numFmtId="38" fontId="0" fillId="34" borderId="47" xfId="48" applyFont="1" applyFill="1" applyBorder="1" applyAlignment="1">
      <alignment vertical="center"/>
    </xf>
    <xf numFmtId="0" fontId="0" fillId="10" borderId="34" xfId="0" applyFill="1" applyBorder="1" applyAlignment="1">
      <alignment horizontal="left" vertical="center"/>
    </xf>
    <xf numFmtId="38" fontId="0" fillId="33" borderId="47" xfId="48" applyFont="1" applyFill="1" applyBorder="1" applyAlignment="1">
      <alignment vertical="center"/>
    </xf>
    <xf numFmtId="0" fontId="0" fillId="10" borderId="34" xfId="0" applyFill="1" applyBorder="1" applyAlignment="1">
      <alignment horizontal="left" vertical="center" shrinkToFit="1"/>
    </xf>
    <xf numFmtId="38" fontId="0" fillId="33" borderId="48" xfId="48" applyFont="1" applyFill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55" fontId="52" fillId="0" borderId="36" xfId="0" applyNumberFormat="1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39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55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10" borderId="56" xfId="0" applyFill="1" applyBorder="1" applyAlignment="1">
      <alignment horizontal="left" vertical="center"/>
    </xf>
    <xf numFmtId="0" fontId="0" fillId="10" borderId="57" xfId="0" applyFill="1" applyBorder="1" applyAlignment="1">
      <alignment horizontal="left" vertical="center"/>
    </xf>
    <xf numFmtId="38" fontId="0" fillId="0" borderId="56" xfId="48" applyFont="1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58" xfId="0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53" xfId="0" applyBorder="1" applyAlignment="1">
      <alignment vertical="center"/>
    </xf>
    <xf numFmtId="38" fontId="0" fillId="0" borderId="52" xfId="48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48" fillId="10" borderId="60" xfId="0" applyFont="1" applyFill="1" applyBorder="1" applyAlignment="1">
      <alignment horizontal="center" vertical="center"/>
    </xf>
    <xf numFmtId="0" fontId="48" fillId="10" borderId="61" xfId="0" applyFont="1" applyFill="1" applyBorder="1" applyAlignment="1">
      <alignment horizontal="center" vertical="center"/>
    </xf>
    <xf numFmtId="0" fontId="48" fillId="10" borderId="62" xfId="0" applyFont="1" applyFill="1" applyBorder="1" applyAlignment="1">
      <alignment horizontal="center" vertical="center"/>
    </xf>
    <xf numFmtId="38" fontId="0" fillId="10" borderId="63" xfId="48" applyFont="1" applyFill="1" applyBorder="1" applyAlignment="1">
      <alignment vertical="center"/>
    </xf>
    <xf numFmtId="38" fontId="0" fillId="12" borderId="64" xfId="48" applyFont="1" applyFill="1" applyBorder="1" applyAlignment="1">
      <alignment vertical="center"/>
    </xf>
    <xf numFmtId="38" fontId="0" fillId="12" borderId="65" xfId="48" applyFont="1" applyFill="1" applyBorder="1" applyAlignment="1">
      <alignment vertical="center"/>
    </xf>
    <xf numFmtId="38" fontId="0" fillId="12" borderId="61" xfId="48" applyFont="1" applyFill="1" applyBorder="1" applyAlignment="1">
      <alignment vertical="center"/>
    </xf>
    <xf numFmtId="38" fontId="0" fillId="10" borderId="66" xfId="48" applyFont="1" applyFill="1" applyBorder="1" applyAlignment="1">
      <alignment vertical="center"/>
    </xf>
    <xf numFmtId="38" fontId="0" fillId="12" borderId="66" xfId="48" applyFont="1" applyFill="1" applyBorder="1" applyAlignment="1">
      <alignment vertical="center"/>
    </xf>
    <xf numFmtId="38" fontId="0" fillId="10" borderId="67" xfId="48" applyFont="1" applyFill="1" applyBorder="1" applyAlignment="1">
      <alignment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10" borderId="68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70" xfId="0" applyFill="1" applyBorder="1" applyAlignment="1">
      <alignment horizontal="center" vertical="center"/>
    </xf>
    <xf numFmtId="176" fontId="0" fillId="10" borderId="15" xfId="0" applyNumberFormat="1" applyFill="1" applyBorder="1" applyAlignment="1">
      <alignment horizontal="center" vertical="center"/>
    </xf>
    <xf numFmtId="176" fontId="0" fillId="10" borderId="25" xfId="0" applyNumberFormat="1" applyFill="1" applyBorder="1" applyAlignment="1">
      <alignment horizontal="center" vertical="center"/>
    </xf>
    <xf numFmtId="177" fontId="0" fillId="10" borderId="11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31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 indent="2"/>
    </xf>
    <xf numFmtId="0" fontId="0" fillId="35" borderId="24" xfId="0" applyFont="1" applyFill="1" applyBorder="1" applyAlignment="1">
      <alignment horizontal="left" vertical="center" indent="2"/>
    </xf>
    <xf numFmtId="0" fontId="0" fillId="35" borderId="31" xfId="0" applyFont="1" applyFill="1" applyBorder="1" applyAlignment="1">
      <alignment horizontal="left" vertical="center" indent="2"/>
    </xf>
    <xf numFmtId="0" fontId="54" fillId="35" borderId="71" xfId="0" applyFont="1" applyFill="1" applyBorder="1" applyAlignment="1">
      <alignment horizontal="right" vertical="center"/>
    </xf>
    <xf numFmtId="0" fontId="54" fillId="35" borderId="72" xfId="0" applyFont="1" applyFill="1" applyBorder="1" applyAlignment="1">
      <alignment horizontal="right" vertical="center"/>
    </xf>
    <xf numFmtId="0" fontId="0" fillId="35" borderId="23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35" borderId="74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178" fontId="0" fillId="10" borderId="15" xfId="0" applyNumberFormat="1" applyFill="1" applyBorder="1" applyAlignment="1">
      <alignment horizontal="center" vertical="center"/>
    </xf>
    <xf numFmtId="178" fontId="0" fillId="10" borderId="25" xfId="0" applyNumberFormat="1" applyFill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57150</xdr:rowOff>
    </xdr:from>
    <xdr:to>
      <xdr:col>2</xdr:col>
      <xdr:colOff>295275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476250" y="561975"/>
          <a:ext cx="428625" cy="133350"/>
        </a:xfrm>
        <a:prstGeom prst="rect">
          <a:avLst/>
        </a:prstGeom>
        <a:solidFill>
          <a:srgbClr val="D7E4BD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57150</xdr:rowOff>
    </xdr:from>
    <xdr:to>
      <xdr:col>6</xdr:col>
      <xdr:colOff>542925</xdr:colOff>
      <xdr:row>1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2200275" y="561975"/>
          <a:ext cx="428625" cy="133350"/>
        </a:xfrm>
        <a:prstGeom prst="rect">
          <a:avLst/>
        </a:prstGeom>
        <a:solidFill>
          <a:srgbClr val="C6D9F1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zoomScalePageLayoutView="0" workbookViewId="0" topLeftCell="A1">
      <selection activeCell="H3" sqref="H3:I3"/>
    </sheetView>
  </sheetViews>
  <sheetFormatPr defaultColWidth="9.140625" defaultRowHeight="15"/>
  <cols>
    <col min="1" max="5" width="4.57421875" style="0" customWidth="1"/>
    <col min="6" max="10" width="8.57421875" style="0" customWidth="1"/>
    <col min="11" max="11" width="16.57421875" style="0" customWidth="1"/>
  </cols>
  <sheetData>
    <row r="1" spans="2:18" ht="39.75" customHeight="1">
      <c r="B1" s="43" t="s">
        <v>94</v>
      </c>
      <c r="C1" s="44"/>
      <c r="D1" s="44"/>
      <c r="E1" s="44"/>
      <c r="F1" s="44"/>
      <c r="G1" s="44"/>
      <c r="H1" s="44"/>
      <c r="I1" s="44"/>
      <c r="J1" s="44"/>
      <c r="K1" s="44"/>
      <c r="N1" s="179" t="s">
        <v>144</v>
      </c>
      <c r="O1" s="179" t="s">
        <v>146</v>
      </c>
      <c r="P1" s="179" t="s">
        <v>150</v>
      </c>
      <c r="Q1" s="179" t="s">
        <v>157</v>
      </c>
      <c r="R1" s="179" t="s">
        <v>158</v>
      </c>
    </row>
    <row r="2" spans="2:18" ht="20.25" customHeight="1" thickBot="1">
      <c r="B2" s="15"/>
      <c r="D2" t="s">
        <v>162</v>
      </c>
      <c r="H2" t="s">
        <v>163</v>
      </c>
      <c r="N2" s="179" t="s">
        <v>145</v>
      </c>
      <c r="O2" s="179" t="s">
        <v>147</v>
      </c>
      <c r="P2" s="179" t="s">
        <v>151</v>
      </c>
      <c r="Q2" s="179" t="s">
        <v>152</v>
      </c>
      <c r="R2" s="179" t="s">
        <v>159</v>
      </c>
    </row>
    <row r="3" spans="2:18" ht="39.75" customHeight="1">
      <c r="B3" s="45" t="s">
        <v>95</v>
      </c>
      <c r="C3" s="46"/>
      <c r="D3" s="151" t="s">
        <v>143</v>
      </c>
      <c r="E3" s="152"/>
      <c r="F3" s="153"/>
      <c r="G3" s="18" t="s">
        <v>96</v>
      </c>
      <c r="H3" s="154"/>
      <c r="I3" s="155"/>
      <c r="J3" s="18" t="s">
        <v>97</v>
      </c>
      <c r="K3" s="156"/>
      <c r="N3" s="179"/>
      <c r="O3" s="179" t="s">
        <v>148</v>
      </c>
      <c r="P3" s="179"/>
      <c r="Q3" s="179" t="s">
        <v>153</v>
      </c>
      <c r="R3" s="179"/>
    </row>
    <row r="4" spans="2:18" ht="39.75" customHeight="1">
      <c r="B4" s="37" t="s">
        <v>98</v>
      </c>
      <c r="C4" s="40" t="s">
        <v>99</v>
      </c>
      <c r="D4" s="33"/>
      <c r="E4" s="157"/>
      <c r="F4" s="158"/>
      <c r="G4" s="17" t="s">
        <v>100</v>
      </c>
      <c r="H4" s="165"/>
      <c r="I4" s="166"/>
      <c r="J4" s="17" t="s">
        <v>101</v>
      </c>
      <c r="K4" s="159"/>
      <c r="N4" s="179"/>
      <c r="O4" s="179"/>
      <c r="P4" s="179"/>
      <c r="Q4" s="179" t="s">
        <v>154</v>
      </c>
      <c r="R4" s="179"/>
    </row>
    <row r="5" spans="2:18" ht="39.75" customHeight="1">
      <c r="B5" s="39"/>
      <c r="C5" s="40" t="s">
        <v>127</v>
      </c>
      <c r="D5" s="33"/>
      <c r="E5" s="167"/>
      <c r="F5" s="168"/>
      <c r="G5" s="168"/>
      <c r="H5" s="168"/>
      <c r="I5" s="168"/>
      <c r="J5" s="168"/>
      <c r="K5" s="169"/>
      <c r="N5" s="179"/>
      <c r="O5" s="179"/>
      <c r="P5" s="179"/>
      <c r="Q5" s="179" t="s">
        <v>155</v>
      </c>
      <c r="R5" s="179"/>
    </row>
    <row r="6" spans="2:18" ht="39.75" customHeight="1">
      <c r="B6" s="37" t="s">
        <v>102</v>
      </c>
      <c r="C6" s="19" t="s">
        <v>160</v>
      </c>
      <c r="D6" s="19"/>
      <c r="E6" s="19"/>
      <c r="F6" s="19"/>
      <c r="G6" s="19"/>
      <c r="H6" s="19"/>
      <c r="I6" s="19"/>
      <c r="J6" s="19"/>
      <c r="K6" s="20"/>
      <c r="N6" s="179"/>
      <c r="O6" s="179"/>
      <c r="P6" s="179"/>
      <c r="Q6" s="179" t="s">
        <v>156</v>
      </c>
      <c r="R6" s="179"/>
    </row>
    <row r="7" spans="2:18" ht="39.75" customHeight="1">
      <c r="B7" s="38"/>
      <c r="C7" s="170"/>
      <c r="D7" s="21" t="s">
        <v>103</v>
      </c>
      <c r="E7" s="22" t="s">
        <v>104</v>
      </c>
      <c r="F7" s="22"/>
      <c r="G7" s="22"/>
      <c r="H7" s="22"/>
      <c r="I7" s="22"/>
      <c r="J7" s="22"/>
      <c r="K7" s="23"/>
      <c r="N7" s="179"/>
      <c r="O7" s="179"/>
      <c r="P7" s="179"/>
      <c r="Q7" s="179"/>
      <c r="R7" s="179"/>
    </row>
    <row r="8" spans="2:11" ht="39.75" customHeight="1">
      <c r="B8" s="38"/>
      <c r="C8" s="170"/>
      <c r="D8" s="21" t="s">
        <v>105</v>
      </c>
      <c r="E8" s="22" t="s">
        <v>106</v>
      </c>
      <c r="F8" s="22"/>
      <c r="G8" s="22"/>
      <c r="H8" s="22" t="s">
        <v>107</v>
      </c>
      <c r="I8" s="177"/>
      <c r="J8" s="178"/>
      <c r="K8" s="23" t="s">
        <v>108</v>
      </c>
    </row>
    <row r="9" spans="2:11" ht="39.75" customHeight="1">
      <c r="B9" s="38"/>
      <c r="C9" s="170"/>
      <c r="D9" s="21" t="s">
        <v>109</v>
      </c>
      <c r="E9" s="22" t="s">
        <v>110</v>
      </c>
      <c r="F9" s="22"/>
      <c r="G9" s="22"/>
      <c r="H9" s="22"/>
      <c r="I9" s="176" t="s">
        <v>161</v>
      </c>
      <c r="J9" s="22"/>
      <c r="K9" s="23"/>
    </row>
    <row r="10" spans="2:11" ht="39.75" customHeight="1">
      <c r="B10" s="38"/>
      <c r="C10" s="170"/>
      <c r="D10" s="21" t="s">
        <v>111</v>
      </c>
      <c r="E10" s="22" t="s">
        <v>112</v>
      </c>
      <c r="F10" s="22"/>
      <c r="G10" s="22"/>
      <c r="H10" s="22"/>
      <c r="I10" s="22"/>
      <c r="J10" s="22"/>
      <c r="K10" s="23"/>
    </row>
    <row r="11" spans="2:11" ht="39.75" customHeight="1">
      <c r="B11" s="39"/>
      <c r="C11" s="171"/>
      <c r="D11" s="14" t="s">
        <v>113</v>
      </c>
      <c r="E11" s="29" t="s">
        <v>126</v>
      </c>
      <c r="F11" s="29"/>
      <c r="G11" s="29"/>
      <c r="H11" s="29"/>
      <c r="I11" s="29"/>
      <c r="J11" s="29"/>
      <c r="K11" s="24"/>
    </row>
    <row r="12" spans="2:11" ht="39.75" customHeight="1">
      <c r="B12" s="37" t="s">
        <v>114</v>
      </c>
      <c r="C12" s="40" t="s">
        <v>115</v>
      </c>
      <c r="D12" s="32"/>
      <c r="E12" s="33"/>
      <c r="F12" s="40" t="s">
        <v>116</v>
      </c>
      <c r="G12" s="33"/>
      <c r="H12" s="17" t="s">
        <v>117</v>
      </c>
      <c r="I12" s="16" t="s">
        <v>118</v>
      </c>
      <c r="J12" s="41" t="s">
        <v>149</v>
      </c>
      <c r="K12" s="42"/>
    </row>
    <row r="13" spans="2:11" ht="39.75" customHeight="1">
      <c r="B13" s="38"/>
      <c r="C13" s="31" t="s">
        <v>119</v>
      </c>
      <c r="D13" s="32"/>
      <c r="E13" s="33"/>
      <c r="F13" s="160"/>
      <c r="G13" s="161"/>
      <c r="H13" s="162"/>
      <c r="I13" s="160"/>
      <c r="J13" s="163"/>
      <c r="K13" s="164"/>
    </row>
    <row r="14" spans="2:11" ht="39.75" customHeight="1">
      <c r="B14" s="38"/>
      <c r="C14" s="31" t="s">
        <v>120</v>
      </c>
      <c r="D14" s="32"/>
      <c r="E14" s="33"/>
      <c r="F14" s="160"/>
      <c r="G14" s="161"/>
      <c r="H14" s="162"/>
      <c r="I14" s="160"/>
      <c r="J14" s="163"/>
      <c r="K14" s="164"/>
    </row>
    <row r="15" spans="2:11" ht="39.75" customHeight="1">
      <c r="B15" s="38"/>
      <c r="C15" s="31" t="s">
        <v>121</v>
      </c>
      <c r="D15" s="32"/>
      <c r="E15" s="33"/>
      <c r="F15" s="160"/>
      <c r="G15" s="161"/>
      <c r="H15" s="162"/>
      <c r="I15" s="160"/>
      <c r="J15" s="163"/>
      <c r="K15" s="164"/>
    </row>
    <row r="16" spans="2:11" ht="39.75" customHeight="1">
      <c r="B16" s="38"/>
      <c r="C16" s="31" t="s">
        <v>122</v>
      </c>
      <c r="D16" s="32"/>
      <c r="E16" s="33"/>
      <c r="F16" s="160"/>
      <c r="G16" s="161"/>
      <c r="H16" s="162"/>
      <c r="I16" s="160"/>
      <c r="J16" s="163"/>
      <c r="K16" s="164"/>
    </row>
    <row r="17" spans="2:11" ht="39.75" customHeight="1">
      <c r="B17" s="38"/>
      <c r="C17" s="31" t="s">
        <v>123</v>
      </c>
      <c r="D17" s="32"/>
      <c r="E17" s="33"/>
      <c r="F17" s="160"/>
      <c r="G17" s="161"/>
      <c r="H17" s="162"/>
      <c r="I17" s="160"/>
      <c r="J17" s="163"/>
      <c r="K17" s="164"/>
    </row>
    <row r="18" spans="2:11" ht="39.75" customHeight="1">
      <c r="B18" s="39"/>
      <c r="C18" s="31" t="s">
        <v>124</v>
      </c>
      <c r="D18" s="32"/>
      <c r="E18" s="33"/>
      <c r="F18" s="160"/>
      <c r="G18" s="161"/>
      <c r="H18" s="162"/>
      <c r="I18" s="160"/>
      <c r="J18" s="163"/>
      <c r="K18" s="164"/>
    </row>
    <row r="19" spans="2:11" ht="39.75" customHeight="1" thickBot="1">
      <c r="B19" s="34" t="s">
        <v>125</v>
      </c>
      <c r="C19" s="35"/>
      <c r="D19" s="35"/>
      <c r="E19" s="36"/>
      <c r="F19" s="172"/>
      <c r="G19" s="173"/>
      <c r="H19" s="174"/>
      <c r="I19" s="175"/>
      <c r="J19" s="175"/>
      <c r="K19" s="25"/>
    </row>
    <row r="20" ht="39.75" customHeight="1"/>
    <row r="21" ht="39.75" customHeight="1"/>
    <row r="22" ht="39.75" customHeight="1"/>
  </sheetData>
  <sheetProtection/>
  <mergeCells count="38">
    <mergeCell ref="B1:K1"/>
    <mergeCell ref="B3:C3"/>
    <mergeCell ref="D3:F3"/>
    <mergeCell ref="H3:I3"/>
    <mergeCell ref="B4:B5"/>
    <mergeCell ref="C4:D4"/>
    <mergeCell ref="H4:I4"/>
    <mergeCell ref="C5:D5"/>
    <mergeCell ref="E4:F4"/>
    <mergeCell ref="E5:K5"/>
    <mergeCell ref="B6:B11"/>
    <mergeCell ref="B12:B18"/>
    <mergeCell ref="C12:E12"/>
    <mergeCell ref="F12:G12"/>
    <mergeCell ref="J12:K12"/>
    <mergeCell ref="C13:E13"/>
    <mergeCell ref="F13:G13"/>
    <mergeCell ref="I13:K13"/>
    <mergeCell ref="F16:G16"/>
    <mergeCell ref="I16:K16"/>
    <mergeCell ref="F17:G17"/>
    <mergeCell ref="I17:K17"/>
    <mergeCell ref="C14:E14"/>
    <mergeCell ref="F14:G14"/>
    <mergeCell ref="I14:K14"/>
    <mergeCell ref="C15:E15"/>
    <mergeCell ref="F15:G15"/>
    <mergeCell ref="I15:K15"/>
    <mergeCell ref="I8:J8"/>
    <mergeCell ref="E11:J11"/>
    <mergeCell ref="H19:J19"/>
    <mergeCell ref="F19:G19"/>
    <mergeCell ref="C18:E18"/>
    <mergeCell ref="F18:G18"/>
    <mergeCell ref="I18:K18"/>
    <mergeCell ref="B19:E19"/>
    <mergeCell ref="C16:E16"/>
    <mergeCell ref="C17:E17"/>
  </mergeCells>
  <dataValidations count="5">
    <dataValidation type="list" allowBlank="1" showInputMessage="1" showErrorMessage="1" sqref="H4:I4">
      <formula1>$N$1:$N$2</formula1>
    </dataValidation>
    <dataValidation type="list" allowBlank="1" showInputMessage="1" showErrorMessage="1" sqref="E5:K5">
      <formula1>$O$1:$O$3</formula1>
    </dataValidation>
    <dataValidation type="list" allowBlank="1" showInputMessage="1" showErrorMessage="1" sqref="F19:G19">
      <formula1>$P$1:$P$2</formula1>
    </dataValidation>
    <dataValidation type="list" allowBlank="1" showInputMessage="1" showErrorMessage="1" sqref="H19:J19">
      <formula1>$Q$1:$Q$6</formula1>
    </dataValidation>
    <dataValidation type="list" allowBlank="1" showInputMessage="1" showErrorMessage="1" sqref="C7:C11">
      <formula1>$R$1:$R$2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28125" style="0" customWidth="1"/>
    <col min="2" max="2" width="13.00390625" style="0" customWidth="1"/>
    <col min="3" max="3" width="11.57421875" style="0" customWidth="1"/>
    <col min="4" max="4" width="5.00390625" style="0" customWidth="1"/>
    <col min="5" max="5" width="11.57421875" style="0" customWidth="1"/>
    <col min="6" max="6" width="9.28125" style="0" customWidth="1"/>
    <col min="7" max="7" width="11.57421875" style="0" customWidth="1"/>
    <col min="8" max="8" width="5.00390625" style="0" customWidth="1"/>
    <col min="9" max="9" width="6.28125" style="0" customWidth="1"/>
    <col min="10" max="10" width="15.28125" style="0" customWidth="1"/>
    <col min="11" max="11" width="11.57421875" style="0" customWidth="1"/>
    <col min="12" max="12" width="5.00390625" style="0" customWidth="1"/>
    <col min="13" max="16" width="11.57421875" style="0" customWidth="1"/>
  </cols>
  <sheetData>
    <row r="1" spans="1:15" ht="26.25" customHeight="1" thickBot="1">
      <c r="A1" s="74" t="s">
        <v>93</v>
      </c>
      <c r="B1" s="74"/>
      <c r="C1" s="74"/>
      <c r="D1" s="74"/>
      <c r="E1" s="74"/>
      <c r="F1" s="74"/>
      <c r="G1" s="74"/>
      <c r="I1" s="105" t="s">
        <v>141</v>
      </c>
      <c r="J1" s="106"/>
      <c r="K1" s="107"/>
      <c r="N1" s="73"/>
      <c r="O1" s="73"/>
    </row>
    <row r="2" spans="1:15" ht="18" customHeight="1" thickBot="1">
      <c r="A2" s="56">
        <v>41061</v>
      </c>
      <c r="B2" s="57"/>
      <c r="C2" s="58"/>
      <c r="D2" s="12"/>
      <c r="E2" s="56">
        <v>41061</v>
      </c>
      <c r="F2" s="57"/>
      <c r="G2" s="58"/>
      <c r="I2" s="108"/>
      <c r="J2" s="109"/>
      <c r="K2" s="110"/>
      <c r="M2" s="44" t="s">
        <v>85</v>
      </c>
      <c r="N2" s="44"/>
      <c r="O2" s="44"/>
    </row>
    <row r="3" spans="1:15" ht="18" customHeight="1">
      <c r="A3" s="59" t="s">
        <v>68</v>
      </c>
      <c r="B3" s="60"/>
      <c r="C3" s="61"/>
      <c r="D3" s="12"/>
      <c r="E3" s="59" t="s">
        <v>69</v>
      </c>
      <c r="F3" s="60"/>
      <c r="G3" s="61"/>
      <c r="I3" s="111"/>
      <c r="J3" s="112"/>
      <c r="K3" s="113"/>
      <c r="M3" s="86"/>
      <c r="N3" s="87"/>
      <c r="O3" s="88"/>
    </row>
    <row r="4" spans="1:15" ht="18" customHeight="1">
      <c r="A4" s="47" t="s">
        <v>27</v>
      </c>
      <c r="B4" s="33"/>
      <c r="C4" s="2" t="s">
        <v>28</v>
      </c>
      <c r="D4" s="12" t="s">
        <v>86</v>
      </c>
      <c r="E4" s="48" t="s">
        <v>132</v>
      </c>
      <c r="F4" s="49"/>
      <c r="G4" s="3"/>
      <c r="I4" s="47" t="s">
        <v>27</v>
      </c>
      <c r="J4" s="104"/>
      <c r="K4" s="96" t="s">
        <v>28</v>
      </c>
      <c r="M4" s="89"/>
      <c r="N4" s="90"/>
      <c r="O4" s="91"/>
    </row>
    <row r="5" spans="1:15" ht="18" customHeight="1">
      <c r="A5" s="48" t="s">
        <v>0</v>
      </c>
      <c r="B5" s="49"/>
      <c r="C5" s="10">
        <f>'日計表'!AG5+K5</f>
        <v>0</v>
      </c>
      <c r="D5" s="12" t="s">
        <v>87</v>
      </c>
      <c r="E5" s="48" t="s">
        <v>70</v>
      </c>
      <c r="F5" s="49"/>
      <c r="G5" s="3"/>
      <c r="I5" s="97" t="s">
        <v>0</v>
      </c>
      <c r="J5" s="80"/>
      <c r="K5" s="98"/>
      <c r="M5" s="89"/>
      <c r="N5" s="90"/>
      <c r="O5" s="91"/>
    </row>
    <row r="6" spans="1:15" ht="18" customHeight="1">
      <c r="A6" s="50" t="s">
        <v>1</v>
      </c>
      <c r="B6" s="1" t="s">
        <v>2</v>
      </c>
      <c r="C6" s="10">
        <f>'日計表'!AG6+K6</f>
        <v>0</v>
      </c>
      <c r="D6" s="12" t="s">
        <v>88</v>
      </c>
      <c r="E6" s="48" t="s">
        <v>71</v>
      </c>
      <c r="F6" s="49"/>
      <c r="G6" s="3"/>
      <c r="I6" s="50" t="s">
        <v>1</v>
      </c>
      <c r="J6" s="13" t="s">
        <v>2</v>
      </c>
      <c r="K6" s="98"/>
      <c r="M6" s="89"/>
      <c r="N6" s="90"/>
      <c r="O6" s="91"/>
    </row>
    <row r="7" spans="1:15" ht="18" customHeight="1">
      <c r="A7" s="50"/>
      <c r="B7" s="1" t="s">
        <v>3</v>
      </c>
      <c r="C7" s="10">
        <f>'日計表'!AG7+K7</f>
        <v>0</v>
      </c>
      <c r="D7" s="12" t="s">
        <v>89</v>
      </c>
      <c r="E7" s="68" t="s">
        <v>133</v>
      </c>
      <c r="F7" s="69"/>
      <c r="G7" s="3"/>
      <c r="I7" s="50"/>
      <c r="J7" s="13" t="s">
        <v>3</v>
      </c>
      <c r="K7" s="98"/>
      <c r="M7" s="89"/>
      <c r="N7" s="90"/>
      <c r="O7" s="91"/>
    </row>
    <row r="8" spans="1:15" ht="18" customHeight="1">
      <c r="A8" s="50"/>
      <c r="B8" s="1" t="s">
        <v>4</v>
      </c>
      <c r="C8" s="10">
        <f>'日計表'!AG8+K8</f>
        <v>0</v>
      </c>
      <c r="D8" s="12" t="s">
        <v>90</v>
      </c>
      <c r="E8" s="48" t="s">
        <v>72</v>
      </c>
      <c r="F8" s="49"/>
      <c r="G8" s="3"/>
      <c r="I8" s="50"/>
      <c r="J8" s="13" t="s">
        <v>4</v>
      </c>
      <c r="K8" s="98"/>
      <c r="M8" s="89"/>
      <c r="N8" s="90"/>
      <c r="O8" s="91"/>
    </row>
    <row r="9" spans="1:15" ht="18" customHeight="1" thickBot="1">
      <c r="A9" s="51" t="s">
        <v>34</v>
      </c>
      <c r="B9" s="52"/>
      <c r="C9" s="10">
        <f>'日計表'!AG9+K9</f>
        <v>0</v>
      </c>
      <c r="D9" s="12"/>
      <c r="E9" s="70" t="s">
        <v>73</v>
      </c>
      <c r="F9" s="71"/>
      <c r="G9" s="11">
        <f>SUM(G4:G8)</f>
        <v>0</v>
      </c>
      <c r="H9" t="s">
        <v>135</v>
      </c>
      <c r="I9" s="99" t="s">
        <v>34</v>
      </c>
      <c r="J9" s="81"/>
      <c r="K9" s="100">
        <f>SUM(K6:K8)</f>
        <v>0</v>
      </c>
      <c r="M9" s="89"/>
      <c r="N9" s="90"/>
      <c r="O9" s="91"/>
    </row>
    <row r="10" spans="1:15" ht="18" customHeight="1">
      <c r="A10" s="48" t="s">
        <v>5</v>
      </c>
      <c r="B10" s="49"/>
      <c r="C10" s="10">
        <f>'日計表'!AG10+K10</f>
        <v>0</v>
      </c>
      <c r="D10" s="12"/>
      <c r="I10" s="97" t="s">
        <v>5</v>
      </c>
      <c r="J10" s="80"/>
      <c r="K10" s="98"/>
      <c r="M10" s="89"/>
      <c r="N10" s="90"/>
      <c r="O10" s="91"/>
    </row>
    <row r="11" spans="1:15" ht="18" customHeight="1" thickBot="1">
      <c r="A11" s="50" t="s">
        <v>6</v>
      </c>
      <c r="B11" s="1" t="s">
        <v>7</v>
      </c>
      <c r="C11" s="10">
        <f>'日計表'!AG11+K11</f>
        <v>0</v>
      </c>
      <c r="D11" s="12"/>
      <c r="F11" s="72" t="s">
        <v>137</v>
      </c>
      <c r="G11" s="72"/>
      <c r="I11" s="50" t="s">
        <v>6</v>
      </c>
      <c r="J11" s="13" t="s">
        <v>7</v>
      </c>
      <c r="K11" s="98"/>
      <c r="M11" s="89"/>
      <c r="N11" s="90"/>
      <c r="O11" s="91"/>
    </row>
    <row r="12" spans="1:15" ht="18" customHeight="1">
      <c r="A12" s="50"/>
      <c r="B12" s="1" t="s">
        <v>8</v>
      </c>
      <c r="C12" s="10">
        <f>'日計表'!AG12+K12</f>
        <v>0</v>
      </c>
      <c r="D12" s="12"/>
      <c r="E12" s="56">
        <v>41061</v>
      </c>
      <c r="F12" s="57"/>
      <c r="G12" s="58"/>
      <c r="I12" s="50"/>
      <c r="J12" s="13" t="s">
        <v>8</v>
      </c>
      <c r="K12" s="98"/>
      <c r="M12" s="89"/>
      <c r="N12" s="90"/>
      <c r="O12" s="91"/>
    </row>
    <row r="13" spans="1:15" ht="18" customHeight="1">
      <c r="A13" s="50"/>
      <c r="B13" s="1" t="s">
        <v>9</v>
      </c>
      <c r="C13" s="10">
        <f>'日計表'!AG13+K13</f>
        <v>0</v>
      </c>
      <c r="D13" s="12"/>
      <c r="E13" s="59" t="s">
        <v>74</v>
      </c>
      <c r="F13" s="60"/>
      <c r="G13" s="61"/>
      <c r="I13" s="50"/>
      <c r="J13" s="13" t="s">
        <v>9</v>
      </c>
      <c r="K13" s="98"/>
      <c r="M13" s="89"/>
      <c r="N13" s="90"/>
      <c r="O13" s="91"/>
    </row>
    <row r="14" spans="1:15" ht="18" customHeight="1">
      <c r="A14" s="50"/>
      <c r="B14" s="1" t="s">
        <v>10</v>
      </c>
      <c r="C14" s="10">
        <f>'日計表'!AG14+K14</f>
        <v>0</v>
      </c>
      <c r="D14" s="12" t="s">
        <v>91</v>
      </c>
      <c r="E14" s="64" t="s">
        <v>75</v>
      </c>
      <c r="F14" s="65"/>
      <c r="G14" s="3"/>
      <c r="I14" s="50"/>
      <c r="J14" s="13" t="s">
        <v>10</v>
      </c>
      <c r="K14" s="98"/>
      <c r="M14" s="89"/>
      <c r="N14" s="90"/>
      <c r="O14" s="91"/>
    </row>
    <row r="15" spans="1:15" ht="18" customHeight="1" thickBot="1">
      <c r="A15" s="50"/>
      <c r="B15" s="1" t="s">
        <v>11</v>
      </c>
      <c r="C15" s="10">
        <f>'日計表'!AG15+K15</f>
        <v>0</v>
      </c>
      <c r="D15" s="12" t="s">
        <v>92</v>
      </c>
      <c r="E15" s="66" t="s">
        <v>76</v>
      </c>
      <c r="F15" s="67"/>
      <c r="G15" s="5"/>
      <c r="I15" s="50"/>
      <c r="J15" s="13" t="s">
        <v>11</v>
      </c>
      <c r="K15" s="98"/>
      <c r="M15" s="89"/>
      <c r="N15" s="90"/>
      <c r="O15" s="91"/>
    </row>
    <row r="16" spans="1:15" ht="18" customHeight="1" thickTop="1">
      <c r="A16" s="50"/>
      <c r="B16" s="1" t="s">
        <v>12</v>
      </c>
      <c r="C16" s="10">
        <f>'日計表'!AG16+K16</f>
        <v>0</v>
      </c>
      <c r="D16" s="12"/>
      <c r="E16" s="62" t="s">
        <v>77</v>
      </c>
      <c r="F16" s="63"/>
      <c r="G16" s="9">
        <f>C5</f>
        <v>0</v>
      </c>
      <c r="I16" s="50"/>
      <c r="J16" s="13" t="s">
        <v>12</v>
      </c>
      <c r="K16" s="98"/>
      <c r="M16" s="89"/>
      <c r="N16" s="90"/>
      <c r="O16" s="91"/>
    </row>
    <row r="17" spans="1:15" ht="18" customHeight="1">
      <c r="A17" s="51" t="s">
        <v>35</v>
      </c>
      <c r="B17" s="52"/>
      <c r="C17" s="10">
        <f>'日計表'!AG17+K17</f>
        <v>0</v>
      </c>
      <c r="D17" s="12"/>
      <c r="E17" s="64" t="s">
        <v>78</v>
      </c>
      <c r="F17" s="65"/>
      <c r="G17" s="10">
        <f>C9</f>
        <v>0</v>
      </c>
      <c r="I17" s="99" t="s">
        <v>35</v>
      </c>
      <c r="J17" s="81"/>
      <c r="K17" s="100">
        <f>SUM(K11:K16)</f>
        <v>0</v>
      </c>
      <c r="M17" s="89"/>
      <c r="N17" s="90"/>
      <c r="O17" s="91"/>
    </row>
    <row r="18" spans="1:15" ht="18" customHeight="1">
      <c r="A18" s="50" t="s">
        <v>13</v>
      </c>
      <c r="B18" s="1" t="s">
        <v>14</v>
      </c>
      <c r="C18" s="10">
        <f>'日計表'!AG18+K18</f>
        <v>0</v>
      </c>
      <c r="D18" s="12"/>
      <c r="E18" s="64" t="s">
        <v>79</v>
      </c>
      <c r="F18" s="65"/>
      <c r="G18" s="10">
        <f>C10</f>
        <v>0</v>
      </c>
      <c r="I18" s="50" t="s">
        <v>13</v>
      </c>
      <c r="J18" s="13" t="s">
        <v>14</v>
      </c>
      <c r="K18" s="98"/>
      <c r="M18" s="89"/>
      <c r="N18" s="90"/>
      <c r="O18" s="91"/>
    </row>
    <row r="19" spans="1:15" ht="18" customHeight="1">
      <c r="A19" s="50"/>
      <c r="B19" s="1" t="s">
        <v>15</v>
      </c>
      <c r="C19" s="10">
        <f>'日計表'!AG19+K19</f>
        <v>0</v>
      </c>
      <c r="D19" s="12"/>
      <c r="E19" s="64" t="s">
        <v>80</v>
      </c>
      <c r="F19" s="65"/>
      <c r="G19" s="10">
        <f>C17</f>
        <v>0</v>
      </c>
      <c r="I19" s="50"/>
      <c r="J19" s="13" t="s">
        <v>15</v>
      </c>
      <c r="K19" s="98"/>
      <c r="M19" s="89"/>
      <c r="N19" s="90"/>
      <c r="O19" s="91"/>
    </row>
    <row r="20" spans="1:15" ht="18" customHeight="1">
      <c r="A20" s="50"/>
      <c r="B20" s="1" t="s">
        <v>16</v>
      </c>
      <c r="C20" s="10">
        <f>'日計表'!AG20+K20</f>
        <v>0</v>
      </c>
      <c r="D20" s="12"/>
      <c r="E20" s="64" t="s">
        <v>81</v>
      </c>
      <c r="F20" s="65"/>
      <c r="G20" s="10">
        <f>C23</f>
        <v>0</v>
      </c>
      <c r="I20" s="50"/>
      <c r="J20" s="13" t="s">
        <v>16</v>
      </c>
      <c r="K20" s="98"/>
      <c r="M20" s="89"/>
      <c r="N20" s="90"/>
      <c r="O20" s="91"/>
    </row>
    <row r="21" spans="1:15" ht="18" customHeight="1">
      <c r="A21" s="50"/>
      <c r="B21" s="1" t="s">
        <v>17</v>
      </c>
      <c r="C21" s="10">
        <f>'日計表'!AG21+K21</f>
        <v>0</v>
      </c>
      <c r="D21" s="12"/>
      <c r="E21" s="64" t="s">
        <v>82</v>
      </c>
      <c r="F21" s="65"/>
      <c r="G21" s="10">
        <f>C26</f>
        <v>0</v>
      </c>
      <c r="I21" s="50"/>
      <c r="J21" s="13" t="s">
        <v>17</v>
      </c>
      <c r="K21" s="98"/>
      <c r="M21" s="89"/>
      <c r="N21" s="90"/>
      <c r="O21" s="91"/>
    </row>
    <row r="22" spans="1:15" ht="18" customHeight="1">
      <c r="A22" s="50"/>
      <c r="B22" s="1" t="s">
        <v>18</v>
      </c>
      <c r="C22" s="10">
        <f>'日計表'!AG22+K22</f>
        <v>0</v>
      </c>
      <c r="D22" s="12"/>
      <c r="E22" s="64" t="s">
        <v>130</v>
      </c>
      <c r="F22" s="65"/>
      <c r="G22" s="10">
        <f>C27</f>
        <v>0</v>
      </c>
      <c r="I22" s="50"/>
      <c r="J22" s="13" t="s">
        <v>18</v>
      </c>
      <c r="K22" s="98"/>
      <c r="M22" s="89"/>
      <c r="N22" s="90"/>
      <c r="O22" s="91"/>
    </row>
    <row r="23" spans="1:15" ht="18" customHeight="1">
      <c r="A23" s="51" t="s">
        <v>36</v>
      </c>
      <c r="B23" s="52"/>
      <c r="C23" s="10">
        <f>'日計表'!AG23+K23</f>
        <v>0</v>
      </c>
      <c r="D23" s="26" t="s">
        <v>128</v>
      </c>
      <c r="E23" s="68" t="s">
        <v>129</v>
      </c>
      <c r="F23" s="69"/>
      <c r="G23" s="28">
        <f>G9-SUM(G14:G22)</f>
        <v>0</v>
      </c>
      <c r="I23" s="99" t="s">
        <v>36</v>
      </c>
      <c r="J23" s="81"/>
      <c r="K23" s="100">
        <f>SUM(K18:K22)</f>
        <v>0</v>
      </c>
      <c r="M23" s="89"/>
      <c r="N23" s="90"/>
      <c r="O23" s="91"/>
    </row>
    <row r="24" spans="1:15" ht="18" customHeight="1" thickBot="1">
      <c r="A24" s="53" t="s">
        <v>19</v>
      </c>
      <c r="B24" s="1" t="s">
        <v>20</v>
      </c>
      <c r="C24" s="10">
        <f>'日計表'!AG24+K24</f>
        <v>0</v>
      </c>
      <c r="D24" s="12"/>
      <c r="E24" s="75" t="s">
        <v>83</v>
      </c>
      <c r="F24" s="36"/>
      <c r="G24" s="27">
        <f>G9</f>
        <v>0</v>
      </c>
      <c r="H24" t="s">
        <v>136</v>
      </c>
      <c r="I24" s="53" t="s">
        <v>19</v>
      </c>
      <c r="J24" s="13" t="s">
        <v>20</v>
      </c>
      <c r="K24" s="98"/>
      <c r="M24" s="89"/>
      <c r="N24" s="90"/>
      <c r="O24" s="91"/>
    </row>
    <row r="25" spans="1:15" ht="18" customHeight="1">
      <c r="A25" s="53"/>
      <c r="B25" s="1" t="s">
        <v>21</v>
      </c>
      <c r="C25" s="10">
        <f>'日計表'!AG25+K25</f>
        <v>0</v>
      </c>
      <c r="D25" s="12"/>
      <c r="I25" s="53"/>
      <c r="J25" s="13" t="s">
        <v>21</v>
      </c>
      <c r="K25" s="98"/>
      <c r="M25" s="89"/>
      <c r="N25" s="90"/>
      <c r="O25" s="91"/>
    </row>
    <row r="26" spans="1:15" ht="18" customHeight="1">
      <c r="A26" s="54" t="s">
        <v>37</v>
      </c>
      <c r="B26" s="55"/>
      <c r="C26" s="10">
        <f>'日計表'!AG26+K26</f>
        <v>0</v>
      </c>
      <c r="D26" s="12"/>
      <c r="E26" s="85" t="s">
        <v>131</v>
      </c>
      <c r="F26" s="85"/>
      <c r="G26" s="85"/>
      <c r="H26" s="85"/>
      <c r="I26" s="101" t="s">
        <v>37</v>
      </c>
      <c r="J26" s="84"/>
      <c r="K26" s="100">
        <f>SUM(K24:K25)</f>
        <v>0</v>
      </c>
      <c r="L26" s="95"/>
      <c r="M26" s="89"/>
      <c r="N26" s="90"/>
      <c r="O26" s="91"/>
    </row>
    <row r="27" spans="1:15" ht="18" customHeight="1">
      <c r="A27" s="48" t="s">
        <v>134</v>
      </c>
      <c r="B27" s="49"/>
      <c r="C27" s="10">
        <f>'日計表'!AG27+K27</f>
        <v>0</v>
      </c>
      <c r="D27" s="12"/>
      <c r="E27" s="85"/>
      <c r="F27" s="85"/>
      <c r="G27" s="85"/>
      <c r="H27" s="85"/>
      <c r="I27" s="97" t="s">
        <v>22</v>
      </c>
      <c r="J27" s="80"/>
      <c r="K27" s="98"/>
      <c r="L27" s="95"/>
      <c r="M27" s="89"/>
      <c r="N27" s="90"/>
      <c r="O27" s="91"/>
    </row>
    <row r="28" spans="1:15" ht="18" customHeight="1" thickBot="1">
      <c r="A28" s="34" t="s">
        <v>84</v>
      </c>
      <c r="B28" s="35"/>
      <c r="C28" s="8">
        <f>'日計表'!AG28+K28</f>
        <v>0</v>
      </c>
      <c r="D28" s="12"/>
      <c r="E28" s="85"/>
      <c r="F28" s="85"/>
      <c r="G28" s="85"/>
      <c r="H28" s="85"/>
      <c r="I28" s="34" t="s">
        <v>140</v>
      </c>
      <c r="J28" s="30"/>
      <c r="K28" s="102">
        <f>K5+K9+K10+K17+K23+K26+K27</f>
        <v>0</v>
      </c>
      <c r="L28" s="95"/>
      <c r="M28" s="92"/>
      <c r="N28" s="93"/>
      <c r="O28" s="94"/>
    </row>
    <row r="29" spans="1:4" ht="18" customHeight="1">
      <c r="A29" t="s">
        <v>139</v>
      </c>
      <c r="D29" s="12"/>
    </row>
    <row r="30" ht="18" customHeight="1">
      <c r="D30" s="12"/>
    </row>
    <row r="31" ht="18" customHeight="1"/>
    <row r="32" ht="19.5" customHeight="1"/>
    <row r="33" ht="19.5" customHeight="1"/>
  </sheetData>
  <sheetProtection/>
  <mergeCells count="56">
    <mergeCell ref="I26:J26"/>
    <mergeCell ref="I27:J27"/>
    <mergeCell ref="I28:J28"/>
    <mergeCell ref="I1:K3"/>
    <mergeCell ref="I10:J10"/>
    <mergeCell ref="I11:I16"/>
    <mergeCell ref="I17:J17"/>
    <mergeCell ref="I18:I22"/>
    <mergeCell ref="I23:J23"/>
    <mergeCell ref="I24:I25"/>
    <mergeCell ref="I4:J4"/>
    <mergeCell ref="I5:J5"/>
    <mergeCell ref="I6:I8"/>
    <mergeCell ref="I9:J9"/>
    <mergeCell ref="E23:F23"/>
    <mergeCell ref="E26:H28"/>
    <mergeCell ref="N1:O1"/>
    <mergeCell ref="M2:O2"/>
    <mergeCell ref="M3:O28"/>
    <mergeCell ref="A1:G1"/>
    <mergeCell ref="E21:F21"/>
    <mergeCell ref="E22:F22"/>
    <mergeCell ref="E24:F24"/>
    <mergeCell ref="E18:F18"/>
    <mergeCell ref="E19:F19"/>
    <mergeCell ref="E20:F20"/>
    <mergeCell ref="E15:F15"/>
    <mergeCell ref="E5:F5"/>
    <mergeCell ref="E6:F6"/>
    <mergeCell ref="E7:F7"/>
    <mergeCell ref="E8:F8"/>
    <mergeCell ref="E9:F9"/>
    <mergeCell ref="E14:F14"/>
    <mergeCell ref="F11:G11"/>
    <mergeCell ref="A28:B28"/>
    <mergeCell ref="A2:C2"/>
    <mergeCell ref="A3:C3"/>
    <mergeCell ref="E2:G2"/>
    <mergeCell ref="E3:G3"/>
    <mergeCell ref="E12:G12"/>
    <mergeCell ref="E13:G13"/>
    <mergeCell ref="E4:F4"/>
    <mergeCell ref="E16:F16"/>
    <mergeCell ref="E17:F17"/>
    <mergeCell ref="A17:B17"/>
    <mergeCell ref="A18:A22"/>
    <mergeCell ref="A23:B23"/>
    <mergeCell ref="A24:A25"/>
    <mergeCell ref="A26:B26"/>
    <mergeCell ref="A27:B27"/>
    <mergeCell ref="A4:B4"/>
    <mergeCell ref="A5:B5"/>
    <mergeCell ref="A6:A8"/>
    <mergeCell ref="A9:B9"/>
    <mergeCell ref="A10:B10"/>
    <mergeCell ref="A11:A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6.28125" style="0" customWidth="1"/>
    <col min="2" max="2" width="15.28125" style="0" customWidth="1"/>
    <col min="3" max="33" width="11.57421875" style="0" customWidth="1"/>
  </cols>
  <sheetData>
    <row r="1" spans="1:6" ht="19.5" customHeight="1" thickBot="1">
      <c r="A1" s="103" t="s">
        <v>138</v>
      </c>
      <c r="B1" s="103"/>
      <c r="C1" s="103"/>
      <c r="D1" s="103"/>
      <c r="E1" s="103"/>
      <c r="F1" s="103"/>
    </row>
    <row r="2" spans="1:33" ht="18" customHeight="1">
      <c r="A2" s="114">
        <v>41061</v>
      </c>
      <c r="B2" s="115"/>
      <c r="C2" s="116" t="s">
        <v>32</v>
      </c>
      <c r="D2" s="116" t="s">
        <v>33</v>
      </c>
      <c r="E2" s="116" t="s">
        <v>38</v>
      </c>
      <c r="F2" s="116" t="s">
        <v>39</v>
      </c>
      <c r="G2" s="116" t="s">
        <v>40</v>
      </c>
      <c r="H2" s="116" t="s">
        <v>41</v>
      </c>
      <c r="I2" s="116" t="s">
        <v>42</v>
      </c>
      <c r="J2" s="116" t="s">
        <v>43</v>
      </c>
      <c r="K2" s="116" t="s">
        <v>44</v>
      </c>
      <c r="L2" s="116" t="s">
        <v>45</v>
      </c>
      <c r="M2" s="116" t="s">
        <v>46</v>
      </c>
      <c r="N2" s="116" t="s">
        <v>47</v>
      </c>
      <c r="O2" s="116" t="s">
        <v>48</v>
      </c>
      <c r="P2" s="116" t="s">
        <v>49</v>
      </c>
      <c r="Q2" s="116" t="s">
        <v>50</v>
      </c>
      <c r="R2" s="116" t="s">
        <v>51</v>
      </c>
      <c r="S2" s="116" t="s">
        <v>52</v>
      </c>
      <c r="T2" s="116" t="s">
        <v>53</v>
      </c>
      <c r="U2" s="116" t="s">
        <v>54</v>
      </c>
      <c r="V2" s="116" t="s">
        <v>55</v>
      </c>
      <c r="W2" s="116" t="s">
        <v>56</v>
      </c>
      <c r="X2" s="116" t="s">
        <v>57</v>
      </c>
      <c r="Y2" s="116" t="s">
        <v>58</v>
      </c>
      <c r="Z2" s="116" t="s">
        <v>59</v>
      </c>
      <c r="AA2" s="116" t="s">
        <v>60</v>
      </c>
      <c r="AB2" s="116" t="s">
        <v>61</v>
      </c>
      <c r="AC2" s="116" t="s">
        <v>62</v>
      </c>
      <c r="AD2" s="116" t="s">
        <v>63</v>
      </c>
      <c r="AE2" s="116" t="s">
        <v>64</v>
      </c>
      <c r="AF2" s="132" t="s">
        <v>65</v>
      </c>
      <c r="AG2" s="141" t="s">
        <v>67</v>
      </c>
    </row>
    <row r="3" spans="1:33" ht="18" customHeight="1">
      <c r="A3" s="117"/>
      <c r="B3" s="118"/>
      <c r="C3" s="119" t="s">
        <v>25</v>
      </c>
      <c r="D3" s="119" t="s">
        <v>26</v>
      </c>
      <c r="E3" s="119" t="s">
        <v>31</v>
      </c>
      <c r="F3" s="119" t="s">
        <v>29</v>
      </c>
      <c r="G3" s="119" t="s">
        <v>30</v>
      </c>
      <c r="H3" s="119" t="s">
        <v>23</v>
      </c>
      <c r="I3" s="119" t="s">
        <v>24</v>
      </c>
      <c r="J3" s="119" t="s">
        <v>25</v>
      </c>
      <c r="K3" s="119" t="s">
        <v>26</v>
      </c>
      <c r="L3" s="119" t="s">
        <v>31</v>
      </c>
      <c r="M3" s="119" t="s">
        <v>29</v>
      </c>
      <c r="N3" s="119" t="s">
        <v>30</v>
      </c>
      <c r="O3" s="119" t="s">
        <v>23</v>
      </c>
      <c r="P3" s="119" t="s">
        <v>24</v>
      </c>
      <c r="Q3" s="119" t="s">
        <v>25</v>
      </c>
      <c r="R3" s="119" t="s">
        <v>26</v>
      </c>
      <c r="S3" s="119" t="s">
        <v>31</v>
      </c>
      <c r="T3" s="119" t="s">
        <v>29</v>
      </c>
      <c r="U3" s="119" t="s">
        <v>30</v>
      </c>
      <c r="V3" s="119" t="s">
        <v>23</v>
      </c>
      <c r="W3" s="119" t="s">
        <v>24</v>
      </c>
      <c r="X3" s="119" t="s">
        <v>25</v>
      </c>
      <c r="Y3" s="119" t="s">
        <v>26</v>
      </c>
      <c r="Z3" s="119" t="s">
        <v>31</v>
      </c>
      <c r="AA3" s="119" t="s">
        <v>29</v>
      </c>
      <c r="AB3" s="119" t="s">
        <v>30</v>
      </c>
      <c r="AC3" s="119" t="s">
        <v>23</v>
      </c>
      <c r="AD3" s="119" t="s">
        <v>24</v>
      </c>
      <c r="AE3" s="119" t="s">
        <v>25</v>
      </c>
      <c r="AF3" s="133" t="s">
        <v>26</v>
      </c>
      <c r="AG3" s="142" t="s">
        <v>66</v>
      </c>
    </row>
    <row r="4" spans="1:33" ht="18" customHeight="1" thickBot="1">
      <c r="A4" s="120" t="s">
        <v>27</v>
      </c>
      <c r="B4" s="121"/>
      <c r="C4" s="122" t="s">
        <v>28</v>
      </c>
      <c r="D4" s="122" t="s">
        <v>28</v>
      </c>
      <c r="E4" s="122" t="s">
        <v>28</v>
      </c>
      <c r="F4" s="122" t="s">
        <v>28</v>
      </c>
      <c r="G4" s="122" t="s">
        <v>28</v>
      </c>
      <c r="H4" s="122" t="s">
        <v>28</v>
      </c>
      <c r="I4" s="122" t="s">
        <v>28</v>
      </c>
      <c r="J4" s="122" t="s">
        <v>28</v>
      </c>
      <c r="K4" s="122" t="s">
        <v>28</v>
      </c>
      <c r="L4" s="122" t="s">
        <v>28</v>
      </c>
      <c r="M4" s="122" t="s">
        <v>28</v>
      </c>
      <c r="N4" s="122" t="s">
        <v>28</v>
      </c>
      <c r="O4" s="122" t="s">
        <v>28</v>
      </c>
      <c r="P4" s="122" t="s">
        <v>28</v>
      </c>
      <c r="Q4" s="122" t="s">
        <v>28</v>
      </c>
      <c r="R4" s="122" t="s">
        <v>28</v>
      </c>
      <c r="S4" s="122" t="s">
        <v>28</v>
      </c>
      <c r="T4" s="122" t="s">
        <v>28</v>
      </c>
      <c r="U4" s="122" t="s">
        <v>28</v>
      </c>
      <c r="V4" s="122" t="s">
        <v>28</v>
      </c>
      <c r="W4" s="122" t="s">
        <v>28</v>
      </c>
      <c r="X4" s="122" t="s">
        <v>28</v>
      </c>
      <c r="Y4" s="122" t="s">
        <v>28</v>
      </c>
      <c r="Z4" s="122" t="s">
        <v>28</v>
      </c>
      <c r="AA4" s="122" t="s">
        <v>28</v>
      </c>
      <c r="AB4" s="122" t="s">
        <v>28</v>
      </c>
      <c r="AC4" s="122" t="s">
        <v>28</v>
      </c>
      <c r="AD4" s="122" t="s">
        <v>28</v>
      </c>
      <c r="AE4" s="122" t="s">
        <v>28</v>
      </c>
      <c r="AF4" s="134" t="s">
        <v>28</v>
      </c>
      <c r="AG4" s="143" t="s">
        <v>28</v>
      </c>
    </row>
    <row r="5" spans="1:33" ht="18" customHeight="1" thickTop="1">
      <c r="A5" s="123" t="s">
        <v>0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35"/>
      <c r="AG5" s="144">
        <f>SUM(C5:AF5)</f>
        <v>0</v>
      </c>
    </row>
    <row r="6" spans="1:33" ht="18" customHeight="1">
      <c r="A6" s="78" t="s">
        <v>1</v>
      </c>
      <c r="B6" s="126" t="s">
        <v>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36"/>
      <c r="AG6" s="145">
        <f aca="true" t="shared" si="0" ref="AG6:AG28">SUM(C6:AF6)</f>
        <v>0</v>
      </c>
    </row>
    <row r="7" spans="1:33" ht="18" customHeight="1">
      <c r="A7" s="78"/>
      <c r="B7" s="128" t="s">
        <v>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7"/>
      <c r="AG7" s="146">
        <f t="shared" si="0"/>
        <v>0</v>
      </c>
    </row>
    <row r="8" spans="1:33" ht="18" customHeight="1">
      <c r="A8" s="78"/>
      <c r="B8" s="130" t="s">
        <v>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8"/>
      <c r="AG8" s="147">
        <f t="shared" si="0"/>
        <v>0</v>
      </c>
    </row>
    <row r="9" spans="1:33" ht="18" customHeight="1">
      <c r="A9" s="80" t="s">
        <v>34</v>
      </c>
      <c r="B9" s="81"/>
      <c r="C9" s="6">
        <f>SUM(C6:C8)</f>
        <v>0</v>
      </c>
      <c r="D9" s="6">
        <f>SUM(D6:D8)</f>
        <v>0</v>
      </c>
      <c r="E9" s="6">
        <f aca="true" t="shared" si="1" ref="E9:K9">SUM(E6:E8)</f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>SUM(L6:L8)</f>
        <v>0</v>
      </c>
      <c r="M9" s="6">
        <f aca="true" t="shared" si="2" ref="M9:R9">SUM(M6:M8)</f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>SUM(S6:S8)</f>
        <v>0</v>
      </c>
      <c r="T9" s="6">
        <f aca="true" t="shared" si="3" ref="T9:Y9">SUM(T6:T8)</f>
        <v>0</v>
      </c>
      <c r="U9" s="6">
        <f t="shared" si="3"/>
        <v>0</v>
      </c>
      <c r="V9" s="6">
        <f t="shared" si="3"/>
        <v>0</v>
      </c>
      <c r="W9" s="6">
        <f t="shared" si="3"/>
        <v>0</v>
      </c>
      <c r="X9" s="6">
        <f t="shared" si="3"/>
        <v>0</v>
      </c>
      <c r="Y9" s="6">
        <f t="shared" si="3"/>
        <v>0</v>
      </c>
      <c r="Z9" s="6">
        <f>SUM(Z6:Z8)</f>
        <v>0</v>
      </c>
      <c r="AA9" s="6">
        <f aca="true" t="shared" si="4" ref="AA9:AF9">SUM(AA6:AA8)</f>
        <v>0</v>
      </c>
      <c r="AB9" s="6">
        <f t="shared" si="4"/>
        <v>0</v>
      </c>
      <c r="AC9" s="6">
        <f t="shared" si="4"/>
        <v>0</v>
      </c>
      <c r="AD9" s="6">
        <f t="shared" si="4"/>
        <v>0</v>
      </c>
      <c r="AE9" s="6">
        <f t="shared" si="4"/>
        <v>0</v>
      </c>
      <c r="AF9" s="139">
        <f t="shared" si="4"/>
        <v>0</v>
      </c>
      <c r="AG9" s="148">
        <f t="shared" si="0"/>
        <v>0</v>
      </c>
    </row>
    <row r="10" spans="1:33" ht="18" customHeight="1">
      <c r="A10" s="82" t="s">
        <v>5</v>
      </c>
      <c r="B10" s="8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0"/>
      <c r="AG10" s="148">
        <f t="shared" si="0"/>
        <v>0</v>
      </c>
    </row>
    <row r="11" spans="1:33" ht="18" customHeight="1">
      <c r="A11" s="78" t="s">
        <v>6</v>
      </c>
      <c r="B11" s="126" t="s">
        <v>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36"/>
      <c r="AG11" s="145">
        <f t="shared" si="0"/>
        <v>0</v>
      </c>
    </row>
    <row r="12" spans="1:33" ht="18" customHeight="1">
      <c r="A12" s="78"/>
      <c r="B12" s="128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37"/>
      <c r="AG12" s="146">
        <f t="shared" si="0"/>
        <v>0</v>
      </c>
    </row>
    <row r="13" spans="1:33" ht="18" customHeight="1">
      <c r="A13" s="78"/>
      <c r="B13" s="128" t="s">
        <v>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37"/>
      <c r="AG13" s="146">
        <f t="shared" si="0"/>
        <v>0</v>
      </c>
    </row>
    <row r="14" spans="1:33" ht="18" customHeight="1">
      <c r="A14" s="78"/>
      <c r="B14" s="128" t="s">
        <v>10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37"/>
      <c r="AG14" s="146">
        <f t="shared" si="0"/>
        <v>0</v>
      </c>
    </row>
    <row r="15" spans="1:33" ht="18" customHeight="1">
      <c r="A15" s="78"/>
      <c r="B15" s="128" t="s">
        <v>11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37"/>
      <c r="AG15" s="146">
        <f t="shared" si="0"/>
        <v>0</v>
      </c>
    </row>
    <row r="16" spans="1:33" ht="18" customHeight="1">
      <c r="A16" s="78"/>
      <c r="B16" s="130" t="s">
        <v>12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8"/>
      <c r="AG16" s="147">
        <f t="shared" si="0"/>
        <v>0</v>
      </c>
    </row>
    <row r="17" spans="1:33" ht="18" customHeight="1">
      <c r="A17" s="80" t="s">
        <v>35</v>
      </c>
      <c r="B17" s="81"/>
      <c r="C17" s="6">
        <f>SUM(C11:C16)</f>
        <v>0</v>
      </c>
      <c r="D17" s="6">
        <f>SUM(D11:D16)</f>
        <v>0</v>
      </c>
      <c r="E17" s="6">
        <f aca="true" t="shared" si="5" ref="E17:K17">SUM(E11:E16)</f>
        <v>0</v>
      </c>
      <c r="F17" s="6">
        <f t="shared" si="5"/>
        <v>0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>SUM(L11:L16)</f>
        <v>0</v>
      </c>
      <c r="M17" s="6">
        <f aca="true" t="shared" si="6" ref="M17:R17">SUM(M11:M16)</f>
        <v>0</v>
      </c>
      <c r="N17" s="6">
        <f t="shared" si="6"/>
        <v>0</v>
      </c>
      <c r="O17" s="6">
        <f t="shared" si="6"/>
        <v>0</v>
      </c>
      <c r="P17" s="6">
        <f t="shared" si="6"/>
        <v>0</v>
      </c>
      <c r="Q17" s="6">
        <f t="shared" si="6"/>
        <v>0</v>
      </c>
      <c r="R17" s="6">
        <f t="shared" si="6"/>
        <v>0</v>
      </c>
      <c r="S17" s="6">
        <f>SUM(S11:S16)</f>
        <v>0</v>
      </c>
      <c r="T17" s="6">
        <f aca="true" t="shared" si="7" ref="T17:Y17">SUM(T11:T16)</f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0</v>
      </c>
      <c r="Z17" s="6">
        <f>SUM(Z11:Z16)</f>
        <v>0</v>
      </c>
      <c r="AA17" s="6">
        <f aca="true" t="shared" si="8" ref="AA17:AF17">SUM(AA11:AA16)</f>
        <v>0</v>
      </c>
      <c r="AB17" s="6">
        <f t="shared" si="8"/>
        <v>0</v>
      </c>
      <c r="AC17" s="6">
        <f t="shared" si="8"/>
        <v>0</v>
      </c>
      <c r="AD17" s="6">
        <f t="shared" si="8"/>
        <v>0</v>
      </c>
      <c r="AE17" s="6">
        <f t="shared" si="8"/>
        <v>0</v>
      </c>
      <c r="AF17" s="139">
        <f t="shared" si="8"/>
        <v>0</v>
      </c>
      <c r="AG17" s="148">
        <f t="shared" si="0"/>
        <v>0</v>
      </c>
    </row>
    <row r="18" spans="1:33" ht="18" customHeight="1">
      <c r="A18" s="78" t="s">
        <v>13</v>
      </c>
      <c r="B18" s="126" t="s">
        <v>14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36"/>
      <c r="AG18" s="145">
        <f t="shared" si="0"/>
        <v>0</v>
      </c>
    </row>
    <row r="19" spans="1:33" ht="18" customHeight="1">
      <c r="A19" s="78"/>
      <c r="B19" s="128" t="s">
        <v>15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37"/>
      <c r="AG19" s="146">
        <f t="shared" si="0"/>
        <v>0</v>
      </c>
    </row>
    <row r="20" spans="1:33" ht="18" customHeight="1">
      <c r="A20" s="78"/>
      <c r="B20" s="128" t="s">
        <v>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37"/>
      <c r="AG20" s="146">
        <f t="shared" si="0"/>
        <v>0</v>
      </c>
    </row>
    <row r="21" spans="1:33" ht="18" customHeight="1">
      <c r="A21" s="78"/>
      <c r="B21" s="128" t="s">
        <v>17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37"/>
      <c r="AG21" s="146">
        <f t="shared" si="0"/>
        <v>0</v>
      </c>
    </row>
    <row r="22" spans="1:33" ht="18" customHeight="1">
      <c r="A22" s="78"/>
      <c r="B22" s="130" t="s">
        <v>18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8"/>
      <c r="AG22" s="147">
        <f t="shared" si="0"/>
        <v>0</v>
      </c>
    </row>
    <row r="23" spans="1:33" ht="18" customHeight="1">
      <c r="A23" s="80" t="s">
        <v>36</v>
      </c>
      <c r="B23" s="81"/>
      <c r="C23" s="6">
        <f>SUM(C18:C22)</f>
        <v>0</v>
      </c>
      <c r="D23" s="6">
        <f>SUM(D18:D22)</f>
        <v>0</v>
      </c>
      <c r="E23" s="6">
        <f aca="true" t="shared" si="9" ref="E23:AF23">SUM(E18:E22)</f>
        <v>0</v>
      </c>
      <c r="F23" s="6">
        <f t="shared" si="9"/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t="shared" si="9"/>
        <v>0</v>
      </c>
      <c r="K23" s="6">
        <f t="shared" si="9"/>
        <v>0</v>
      </c>
      <c r="L23" s="6">
        <f t="shared" si="9"/>
        <v>0</v>
      </c>
      <c r="M23" s="6">
        <f t="shared" si="9"/>
        <v>0</v>
      </c>
      <c r="N23" s="6">
        <f t="shared" si="9"/>
        <v>0</v>
      </c>
      <c r="O23" s="6">
        <f t="shared" si="9"/>
        <v>0</v>
      </c>
      <c r="P23" s="6">
        <f t="shared" si="9"/>
        <v>0</v>
      </c>
      <c r="Q23" s="6">
        <f t="shared" si="9"/>
        <v>0</v>
      </c>
      <c r="R23" s="6">
        <f t="shared" si="9"/>
        <v>0</v>
      </c>
      <c r="S23" s="6">
        <f t="shared" si="9"/>
        <v>0</v>
      </c>
      <c r="T23" s="6">
        <f t="shared" si="9"/>
        <v>0</v>
      </c>
      <c r="U23" s="6">
        <f t="shared" si="9"/>
        <v>0</v>
      </c>
      <c r="V23" s="6">
        <f t="shared" si="9"/>
        <v>0</v>
      </c>
      <c r="W23" s="6">
        <f t="shared" si="9"/>
        <v>0</v>
      </c>
      <c r="X23" s="6">
        <f t="shared" si="9"/>
        <v>0</v>
      </c>
      <c r="Y23" s="6">
        <f t="shared" si="9"/>
        <v>0</v>
      </c>
      <c r="Z23" s="6">
        <f t="shared" si="9"/>
        <v>0</v>
      </c>
      <c r="AA23" s="6">
        <f t="shared" si="9"/>
        <v>0</v>
      </c>
      <c r="AB23" s="6">
        <f t="shared" si="9"/>
        <v>0</v>
      </c>
      <c r="AC23" s="6">
        <f t="shared" si="9"/>
        <v>0</v>
      </c>
      <c r="AD23" s="6">
        <f t="shared" si="9"/>
        <v>0</v>
      </c>
      <c r="AE23" s="6">
        <f t="shared" si="9"/>
        <v>0</v>
      </c>
      <c r="AF23" s="139">
        <f t="shared" si="9"/>
        <v>0</v>
      </c>
      <c r="AG23" s="148">
        <f t="shared" si="0"/>
        <v>0</v>
      </c>
    </row>
    <row r="24" spans="1:33" ht="18" customHeight="1">
      <c r="A24" s="79" t="s">
        <v>19</v>
      </c>
      <c r="B24" s="126" t="s">
        <v>20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36"/>
      <c r="AG24" s="145">
        <f t="shared" si="0"/>
        <v>0</v>
      </c>
    </row>
    <row r="25" spans="1:33" ht="18" customHeight="1">
      <c r="A25" s="79"/>
      <c r="B25" s="130" t="s">
        <v>21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8"/>
      <c r="AG25" s="147">
        <f t="shared" si="0"/>
        <v>0</v>
      </c>
    </row>
    <row r="26" spans="1:33" ht="18" customHeight="1">
      <c r="A26" s="83" t="s">
        <v>37</v>
      </c>
      <c r="B26" s="84"/>
      <c r="C26" s="6">
        <f>SUM(C24:C25)</f>
        <v>0</v>
      </c>
      <c r="D26" s="6">
        <f>SUM(D24:D25)</f>
        <v>0</v>
      </c>
      <c r="E26" s="6">
        <f aca="true" t="shared" si="10" ref="E26:AF26">SUM(E24:E25)</f>
        <v>0</v>
      </c>
      <c r="F26" s="6">
        <f t="shared" si="10"/>
        <v>0</v>
      </c>
      <c r="G26" s="6">
        <f t="shared" si="10"/>
        <v>0</v>
      </c>
      <c r="H26" s="6">
        <f t="shared" si="10"/>
        <v>0</v>
      </c>
      <c r="I26" s="6">
        <f t="shared" si="10"/>
        <v>0</v>
      </c>
      <c r="J26" s="6">
        <f t="shared" si="10"/>
        <v>0</v>
      </c>
      <c r="K26" s="6">
        <f t="shared" si="10"/>
        <v>0</v>
      </c>
      <c r="L26" s="6">
        <f t="shared" si="10"/>
        <v>0</v>
      </c>
      <c r="M26" s="6">
        <f t="shared" si="10"/>
        <v>0</v>
      </c>
      <c r="N26" s="6">
        <f t="shared" si="10"/>
        <v>0</v>
      </c>
      <c r="O26" s="6">
        <f t="shared" si="10"/>
        <v>0</v>
      </c>
      <c r="P26" s="6">
        <f t="shared" si="10"/>
        <v>0</v>
      </c>
      <c r="Q26" s="6">
        <f t="shared" si="10"/>
        <v>0</v>
      </c>
      <c r="R26" s="6">
        <f t="shared" si="10"/>
        <v>0</v>
      </c>
      <c r="S26" s="6">
        <f t="shared" si="10"/>
        <v>0</v>
      </c>
      <c r="T26" s="6">
        <f t="shared" si="10"/>
        <v>0</v>
      </c>
      <c r="U26" s="6">
        <f t="shared" si="10"/>
        <v>0</v>
      </c>
      <c r="V26" s="6">
        <f t="shared" si="10"/>
        <v>0</v>
      </c>
      <c r="W26" s="6">
        <f t="shared" si="10"/>
        <v>0</v>
      </c>
      <c r="X26" s="6">
        <f t="shared" si="10"/>
        <v>0</v>
      </c>
      <c r="Y26" s="6">
        <f t="shared" si="10"/>
        <v>0</v>
      </c>
      <c r="Z26" s="6">
        <f t="shared" si="10"/>
        <v>0</v>
      </c>
      <c r="AA26" s="6">
        <f t="shared" si="10"/>
        <v>0</v>
      </c>
      <c r="AB26" s="6">
        <f t="shared" si="10"/>
        <v>0</v>
      </c>
      <c r="AC26" s="6">
        <f t="shared" si="10"/>
        <v>0</v>
      </c>
      <c r="AD26" s="6">
        <f t="shared" si="10"/>
        <v>0</v>
      </c>
      <c r="AE26" s="6">
        <f t="shared" si="10"/>
        <v>0</v>
      </c>
      <c r="AF26" s="139">
        <f t="shared" si="10"/>
        <v>0</v>
      </c>
      <c r="AG26" s="148">
        <f t="shared" si="0"/>
        <v>0</v>
      </c>
    </row>
    <row r="27" spans="1:33" ht="18" customHeight="1">
      <c r="A27" s="82" t="s">
        <v>22</v>
      </c>
      <c r="B27" s="8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40"/>
      <c r="AG27" s="149">
        <f t="shared" si="0"/>
        <v>0</v>
      </c>
    </row>
    <row r="28" spans="1:33" ht="18" customHeight="1" thickBot="1">
      <c r="A28" s="77" t="s">
        <v>142</v>
      </c>
      <c r="B28" s="40"/>
      <c r="C28" s="6">
        <f>C5+C9+C10+C17+C23+C26+C27</f>
        <v>0</v>
      </c>
      <c r="D28" s="6">
        <f>D5+D9+D10+D17+D23+D26+D27</f>
        <v>0</v>
      </c>
      <c r="E28" s="6">
        <f aca="true" t="shared" si="11" ref="E28:AF28">E5+E9+E10+E17+E23+E26+E27</f>
        <v>0</v>
      </c>
      <c r="F28" s="6">
        <f t="shared" si="11"/>
        <v>0</v>
      </c>
      <c r="G28" s="6">
        <f t="shared" si="11"/>
        <v>0</v>
      </c>
      <c r="H28" s="6">
        <f t="shared" si="11"/>
        <v>0</v>
      </c>
      <c r="I28" s="6">
        <f t="shared" si="11"/>
        <v>0</v>
      </c>
      <c r="J28" s="6">
        <f t="shared" si="11"/>
        <v>0</v>
      </c>
      <c r="K28" s="6">
        <f t="shared" si="11"/>
        <v>0</v>
      </c>
      <c r="L28" s="6">
        <f t="shared" si="11"/>
        <v>0</v>
      </c>
      <c r="M28" s="6">
        <f t="shared" si="11"/>
        <v>0</v>
      </c>
      <c r="N28" s="6">
        <f t="shared" si="11"/>
        <v>0</v>
      </c>
      <c r="O28" s="6">
        <f t="shared" si="11"/>
        <v>0</v>
      </c>
      <c r="P28" s="6">
        <f t="shared" si="11"/>
        <v>0</v>
      </c>
      <c r="Q28" s="6">
        <f t="shared" si="11"/>
        <v>0</v>
      </c>
      <c r="R28" s="6">
        <f t="shared" si="11"/>
        <v>0</v>
      </c>
      <c r="S28" s="6">
        <f t="shared" si="11"/>
        <v>0</v>
      </c>
      <c r="T28" s="6">
        <f t="shared" si="11"/>
        <v>0</v>
      </c>
      <c r="U28" s="6">
        <f t="shared" si="11"/>
        <v>0</v>
      </c>
      <c r="V28" s="6">
        <f t="shared" si="11"/>
        <v>0</v>
      </c>
      <c r="W28" s="6">
        <f t="shared" si="11"/>
        <v>0</v>
      </c>
      <c r="X28" s="6">
        <f t="shared" si="11"/>
        <v>0</v>
      </c>
      <c r="Y28" s="6">
        <f t="shared" si="11"/>
        <v>0</v>
      </c>
      <c r="Z28" s="6">
        <f t="shared" si="11"/>
        <v>0</v>
      </c>
      <c r="AA28" s="6">
        <f t="shared" si="11"/>
        <v>0</v>
      </c>
      <c r="AB28" s="6">
        <f t="shared" si="11"/>
        <v>0</v>
      </c>
      <c r="AC28" s="6">
        <f t="shared" si="11"/>
        <v>0</v>
      </c>
      <c r="AD28" s="6">
        <f t="shared" si="11"/>
        <v>0</v>
      </c>
      <c r="AE28" s="6">
        <f t="shared" si="11"/>
        <v>0</v>
      </c>
      <c r="AF28" s="139">
        <f t="shared" si="11"/>
        <v>0</v>
      </c>
      <c r="AG28" s="150">
        <f t="shared" si="0"/>
        <v>0</v>
      </c>
    </row>
    <row r="29" spans="1:33" ht="30" customHeight="1">
      <c r="A29" s="76"/>
      <c r="B29" s="76"/>
      <c r="C29" s="76"/>
      <c r="D29" s="76"/>
      <c r="AG29" s="7"/>
    </row>
    <row r="30" ht="18" customHeight="1"/>
    <row r="31" ht="18" customHeight="1"/>
    <row r="32" ht="19.5" customHeight="1"/>
    <row r="33" ht="19.5" customHeight="1"/>
  </sheetData>
  <sheetProtection/>
  <mergeCells count="16">
    <mergeCell ref="A27:B27"/>
    <mergeCell ref="A23:B23"/>
    <mergeCell ref="A26:B26"/>
    <mergeCell ref="A1:F1"/>
    <mergeCell ref="A5:B5"/>
    <mergeCell ref="A10:B10"/>
    <mergeCell ref="A29:D29"/>
    <mergeCell ref="A4:B4"/>
    <mergeCell ref="A2:B3"/>
    <mergeCell ref="A6:A8"/>
    <mergeCell ref="A11:A16"/>
    <mergeCell ref="A18:A22"/>
    <mergeCell ref="A24:A25"/>
    <mergeCell ref="A28:B28"/>
    <mergeCell ref="A9:B9"/>
    <mergeCell ref="A17:B17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3"/>
  <ignoredErrors>
    <ignoredError sqref="C9:D9 D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2012-04-10T09:32:37Z</dcterms:modified>
  <cp:category/>
  <cp:version/>
  <cp:contentType/>
  <cp:contentStatus/>
</cp:coreProperties>
</file>